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mina\Desktop\Jilid 2_ Eksport Import 2021\Final Jilid 2_ Eksport Import 2021\"/>
    </mc:Choice>
  </mc:AlternateContent>
  <xr:revisionPtr revIDLastSave="0" documentId="13_ncr:1_{01DC219E-EB50-4993-B8D0-D8904C9635A7}" xr6:coauthVersionLast="36" xr6:coauthVersionMax="36" xr10:uidLastSave="{00000000-0000-0000-0000-000000000000}"/>
  <bookViews>
    <workbookView xWindow="120" yWindow="15" windowWidth="15195" windowHeight="8190" xr2:uid="{00000000-000D-0000-FFFF-FFFF00000000}"/>
  </bookViews>
  <sheets>
    <sheet name="2021" sheetId="32" r:id="rId1"/>
  </sheets>
  <calcPr calcId="191029"/>
</workbook>
</file>

<file path=xl/calcChain.xml><?xml version="1.0" encoding="utf-8"?>
<calcChain xmlns="http://schemas.openxmlformats.org/spreadsheetml/2006/main">
  <c r="K11" i="32" l="1"/>
  <c r="J11" i="32"/>
  <c r="K12" i="32"/>
  <c r="J12" i="32"/>
  <c r="I15" i="32" l="1"/>
  <c r="H15" i="32"/>
  <c r="K15" i="32" s="1"/>
  <c r="G15" i="32"/>
  <c r="F15" i="32"/>
  <c r="J15" i="32" s="1"/>
  <c r="K14" i="32"/>
  <c r="J14" i="32"/>
  <c r="K13" i="32"/>
  <c r="J13" i="32"/>
  <c r="K10" i="32"/>
  <c r="J10" i="32"/>
  <c r="K9" i="32"/>
  <c r="J9" i="32"/>
  <c r="K8" i="32"/>
  <c r="J8" i="32"/>
  <c r="K7" i="32"/>
  <c r="J7" i="32"/>
  <c r="K6" i="32"/>
  <c r="J6" i="32"/>
</calcChain>
</file>

<file path=xl/sharedStrings.xml><?xml version="1.0" encoding="utf-8"?>
<sst xmlns="http://schemas.openxmlformats.org/spreadsheetml/2006/main" count="27" uniqueCount="21">
  <si>
    <t>ASEAN</t>
  </si>
  <si>
    <r>
      <rPr>
        <b/>
        <sz val="8"/>
        <color indexed="8"/>
        <rFont val="Arial"/>
        <family val="2"/>
      </rPr>
      <t>Kumpulan Serantau</t>
    </r>
    <r>
      <rPr>
        <sz val="8"/>
        <color indexed="8"/>
        <rFont val="Arial"/>
        <family val="2"/>
      </rPr>
      <t xml:space="preserve">
</t>
    </r>
    <r>
      <rPr>
        <i/>
        <sz val="8"/>
        <color rgb="FF3503EB"/>
        <rFont val="Arial"/>
        <family val="2"/>
      </rPr>
      <t>Regional Group</t>
    </r>
  </si>
  <si>
    <r>
      <t xml:space="preserve">Kuantiti 
</t>
    </r>
    <r>
      <rPr>
        <i/>
        <sz val="8"/>
        <color rgb="FF3503EB"/>
        <rFont val="Arial"/>
        <family val="2"/>
      </rPr>
      <t>Quantity</t>
    </r>
  </si>
  <si>
    <r>
      <t xml:space="preserve">Nilai
</t>
    </r>
    <r>
      <rPr>
        <i/>
        <sz val="8"/>
        <color rgb="FF3503EB"/>
        <rFont val="Arial"/>
        <family val="2"/>
      </rPr>
      <t>Value</t>
    </r>
  </si>
  <si>
    <r>
      <rPr>
        <b/>
        <sz val="8"/>
        <color indexed="8"/>
        <rFont val="Arial"/>
        <family val="2"/>
      </rPr>
      <t>PERUBAHAN</t>
    </r>
    <r>
      <rPr>
        <sz val="8"/>
        <color indexed="8"/>
        <rFont val="Arial"/>
        <family val="2"/>
      </rPr>
      <t xml:space="preserve">
</t>
    </r>
    <r>
      <rPr>
        <i/>
        <sz val="8"/>
        <color rgb="FF3503EB"/>
        <rFont val="Arial"/>
        <family val="2"/>
      </rPr>
      <t>Change</t>
    </r>
    <r>
      <rPr>
        <sz val="8"/>
        <color indexed="8"/>
        <rFont val="Arial"/>
        <family val="2"/>
      </rPr>
      <t xml:space="preserve">
</t>
    </r>
    <r>
      <rPr>
        <b/>
        <sz val="8"/>
        <color indexed="8"/>
        <rFont val="Arial"/>
        <family val="2"/>
      </rPr>
      <t>( % )</t>
    </r>
  </si>
  <si>
    <r>
      <t xml:space="preserve">Tan metrik
</t>
    </r>
    <r>
      <rPr>
        <i/>
        <sz val="8"/>
        <color rgb="FF3503EB"/>
        <rFont val="Arial"/>
        <family val="2"/>
      </rPr>
      <t xml:space="preserve"> Tonnes</t>
    </r>
  </si>
  <si>
    <r>
      <rPr>
        <b/>
        <sz val="8"/>
        <color theme="1"/>
        <rFont val="Arial"/>
        <family val="2"/>
      </rPr>
      <t>Peratus</t>
    </r>
    <r>
      <rPr>
        <sz val="8"/>
        <color theme="1"/>
        <rFont val="Arial"/>
        <family val="2"/>
      </rPr>
      <t xml:space="preserve">
</t>
    </r>
    <r>
      <rPr>
        <i/>
        <sz val="8"/>
        <color rgb="FF3503EB"/>
        <rFont val="Arial"/>
        <family val="2"/>
      </rPr>
      <t>Percent</t>
    </r>
    <r>
      <rPr>
        <sz val="8"/>
        <color indexed="8"/>
        <rFont val="Arial"/>
        <family val="2"/>
      </rPr>
      <t xml:space="preserve">
</t>
    </r>
    <r>
      <rPr>
        <b/>
        <sz val="8"/>
        <color indexed="8"/>
        <rFont val="Arial"/>
        <family val="2"/>
      </rPr>
      <t>( % )</t>
    </r>
  </si>
  <si>
    <r>
      <t xml:space="preserve">RM Juta
</t>
    </r>
    <r>
      <rPr>
        <i/>
        <sz val="8"/>
        <color rgb="FF3503EB"/>
        <rFont val="Arial"/>
        <family val="2"/>
      </rPr>
      <t>RM Million</t>
    </r>
    <r>
      <rPr>
        <b/>
        <sz val="8"/>
        <color indexed="8"/>
        <rFont val="Arial"/>
        <family val="2"/>
      </rPr>
      <t xml:space="preserve">
</t>
    </r>
  </si>
  <si>
    <r>
      <t xml:space="preserve">Tan metrik
</t>
    </r>
    <r>
      <rPr>
        <b/>
        <sz val="8"/>
        <color rgb="FF3503EB"/>
        <rFont val="Arial"/>
        <family val="2"/>
      </rPr>
      <t xml:space="preserve"> </t>
    </r>
    <r>
      <rPr>
        <i/>
        <sz val="8"/>
        <color rgb="FF3503EB"/>
        <rFont val="Arial"/>
        <family val="2"/>
      </rPr>
      <t>Tonnes</t>
    </r>
  </si>
  <si>
    <r>
      <rPr>
        <b/>
        <sz val="8"/>
        <color theme="1"/>
        <rFont val="Arial"/>
        <family val="2"/>
      </rPr>
      <t xml:space="preserve">Kuantiti </t>
    </r>
    <r>
      <rPr>
        <sz val="8"/>
        <color theme="1"/>
        <rFont val="Arial"/>
        <family val="2"/>
      </rPr>
      <t xml:space="preserve">
</t>
    </r>
    <r>
      <rPr>
        <i/>
        <sz val="8"/>
        <color rgb="FF3503EB"/>
        <rFont val="Arial"/>
        <family val="2"/>
      </rPr>
      <t>Quantity</t>
    </r>
  </si>
  <si>
    <r>
      <rPr>
        <b/>
        <sz val="8"/>
        <color theme="1"/>
        <rFont val="Arial"/>
        <family val="2"/>
      </rPr>
      <t>Nilai</t>
    </r>
    <r>
      <rPr>
        <sz val="8"/>
        <color theme="1"/>
        <rFont val="Arial"/>
        <family val="2"/>
      </rPr>
      <t xml:space="preserve">
</t>
    </r>
    <r>
      <rPr>
        <i/>
        <sz val="8"/>
        <color rgb="FF3503EB"/>
        <rFont val="Arial"/>
        <family val="2"/>
      </rPr>
      <t>Value</t>
    </r>
  </si>
  <si>
    <r>
      <t xml:space="preserve">Asia Timur            
</t>
    </r>
    <r>
      <rPr>
        <i/>
        <sz val="8"/>
        <color rgb="FF3503EB"/>
        <rFont val="Arial"/>
        <family val="2"/>
      </rPr>
      <t>East Asia</t>
    </r>
  </si>
  <si>
    <r>
      <t>Asia Selatan</t>
    </r>
    <r>
      <rPr>
        <i/>
        <sz val="8"/>
        <color indexed="62"/>
        <rFont val="Arial"/>
        <family val="2"/>
      </rPr>
      <t xml:space="preserve">            </t>
    </r>
    <r>
      <rPr>
        <i/>
        <sz val="8"/>
        <color rgb="FF3503EB"/>
        <rFont val="Arial"/>
        <family val="2"/>
      </rPr>
      <t>South Asia</t>
    </r>
  </si>
  <si>
    <r>
      <t xml:space="preserve">Kesatuan Eropah    </t>
    </r>
    <r>
      <rPr>
        <i/>
        <sz val="8"/>
        <color rgb="FF3503EB"/>
        <rFont val="Arial"/>
        <family val="2"/>
      </rPr>
      <t>European Union</t>
    </r>
  </si>
  <si>
    <r>
      <t xml:space="preserve">Amerika Utara      </t>
    </r>
    <r>
      <rPr>
        <i/>
        <sz val="8"/>
        <color rgb="FF3503EB"/>
        <rFont val="Arial"/>
        <family val="2"/>
      </rPr>
      <t>North America</t>
    </r>
  </si>
  <si>
    <r>
      <t xml:space="preserve">Asia Barat               </t>
    </r>
    <r>
      <rPr>
        <i/>
        <sz val="8"/>
        <color rgb="FF3503EB"/>
        <rFont val="Arial"/>
        <family val="2"/>
      </rPr>
      <t>West Asia</t>
    </r>
  </si>
  <si>
    <r>
      <t xml:space="preserve">Oseania             </t>
    </r>
    <r>
      <rPr>
        <sz val="8"/>
        <color rgb="FF3503EB"/>
        <rFont val="Arial"/>
        <family val="2"/>
      </rPr>
      <t xml:space="preserve"> </t>
    </r>
    <r>
      <rPr>
        <i/>
        <sz val="8"/>
        <color rgb="FF3503EB"/>
        <rFont val="Arial"/>
        <family val="2"/>
      </rPr>
      <t>Oceania</t>
    </r>
  </si>
  <si>
    <r>
      <t xml:space="preserve">Benua Afrika                </t>
    </r>
    <r>
      <rPr>
        <i/>
        <sz val="8"/>
        <color rgb="FF3503EB"/>
        <rFont val="Arial"/>
        <family val="2"/>
      </rPr>
      <t>Continent Africa</t>
    </r>
  </si>
  <si>
    <r>
      <t xml:space="preserve">Negara-negara Lain                   </t>
    </r>
    <r>
      <rPr>
        <i/>
        <sz val="8"/>
        <color rgb="FF3503EB"/>
        <rFont val="Arial"/>
        <family val="2"/>
      </rPr>
      <t>Other Countries</t>
    </r>
  </si>
  <si>
    <r>
      <rPr>
        <b/>
        <sz val="8"/>
        <color indexed="8"/>
        <rFont val="Arial"/>
        <family val="2"/>
      </rPr>
      <t>JUMLAH</t>
    </r>
    <r>
      <rPr>
        <b/>
        <i/>
        <sz val="8"/>
        <color indexed="8"/>
        <rFont val="Arial"/>
        <family val="2"/>
      </rPr>
      <t xml:space="preserve">    </t>
    </r>
    <r>
      <rPr>
        <i/>
        <sz val="8"/>
        <color indexed="8"/>
        <rFont val="Arial"/>
        <family val="2"/>
      </rPr>
      <t xml:space="preserve">                   </t>
    </r>
    <r>
      <rPr>
        <b/>
        <i/>
        <sz val="8"/>
        <color indexed="8"/>
        <rFont val="Arial"/>
        <family val="2"/>
      </rPr>
      <t xml:space="preserve"> </t>
    </r>
    <r>
      <rPr>
        <b/>
        <i/>
        <sz val="8"/>
        <color rgb="FF3503EB"/>
        <rFont val="Arial"/>
        <family val="2"/>
      </rPr>
      <t>TOTAL</t>
    </r>
  </si>
  <si>
    <r>
      <rPr>
        <b/>
        <sz val="11"/>
        <color theme="1"/>
        <rFont val="Calibri"/>
        <family val="2"/>
        <scheme val="minor"/>
      </rPr>
      <t>Jadual 3.4      : Import Komoditi Perikanan Mengikut Kumpulan Serantau, 2020 dan 2021</t>
    </r>
    <r>
      <rPr>
        <sz val="11"/>
        <color theme="1"/>
        <rFont val="Calibri"/>
        <family val="2"/>
        <scheme val="minor"/>
      </rPr>
      <t xml:space="preserve">
</t>
    </r>
    <r>
      <rPr>
        <b/>
        <i/>
        <sz val="11"/>
        <color rgb="FF3503EB"/>
        <rFont val="Calibri"/>
        <family val="2"/>
        <scheme val="minor"/>
      </rPr>
      <t>Table 3.4       : Import of Fishery Commodity By Regional Grouping, 2020 and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</si>
</sst>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* #,##0.00_);_(* \(#,##0.00\);_(* &quot;-&quot;??_);_(@_)"/>
    <numFmt numFmtId="165" formatCode="_(&quot;$&quot;* #,##0.00_);_(&quot;$&quot;* \(#,##0.00\);_(&quot;$&quot;* &quot;-&quot;??_);_(@_)"/>
    <numFmt numFmtId="166" formatCode="_(* #,##0_);_(* \(#,##0\);_(* &quot;-&quot;??_);_(@_)"/>
    <numFmt numFmtId="167" formatCode="[Blue]\+#,##0.00;[Red]\-#,##0.00"/>
    <numFmt numFmtId="168" formatCode="#,##0.00,,_);[Red]\(#,##0.00\)"/>
    <numFmt numFmtId="169" formatCode="_(* #,##0.00,,_);_(* \(#,##0.00\);_(* &quot;-&quot;??_);_(@_)"/>
    <numFmt numFmtId="170" formatCode="#,##0.00,,;[Red]#,##0.00"/>
  </numFmts>
  <fonts count="21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8"/>
      <color indexed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i/>
      <sz val="8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8"/>
      <color indexed="8"/>
      <name val="Arial"/>
      <family val="2"/>
    </font>
    <font>
      <i/>
      <sz val="8"/>
      <color theme="1"/>
      <name val="Arial"/>
      <family val="2"/>
    </font>
    <font>
      <b/>
      <sz val="10"/>
      <color theme="1"/>
      <name val="Arial"/>
      <family val="2"/>
    </font>
    <font>
      <sz val="8"/>
      <color rgb="FF0000FF"/>
      <name val="Arial"/>
      <family val="2"/>
    </font>
    <font>
      <i/>
      <sz val="8"/>
      <color indexed="62"/>
      <name val="Arial"/>
      <family val="2"/>
    </font>
    <font>
      <b/>
      <i/>
      <sz val="8"/>
      <color indexed="8"/>
      <name val="Arial"/>
      <family val="2"/>
    </font>
    <font>
      <b/>
      <i/>
      <sz val="11"/>
      <color rgb="FF3503EB"/>
      <name val="Calibri"/>
      <family val="2"/>
      <scheme val="minor"/>
    </font>
    <font>
      <i/>
      <sz val="8"/>
      <color rgb="FF3503EB"/>
      <name val="Arial"/>
      <family val="2"/>
    </font>
    <font>
      <b/>
      <sz val="8"/>
      <color rgb="FF3503EB"/>
      <name val="Arial"/>
      <family val="2"/>
    </font>
    <font>
      <b/>
      <i/>
      <sz val="8"/>
      <color rgb="FF3503EB"/>
      <name val="Arial"/>
      <family val="2"/>
    </font>
    <font>
      <sz val="8"/>
      <color rgb="FF3503EB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6">
    <xf numFmtId="0" fontId="0" fillId="0" borderId="0"/>
    <xf numFmtId="164" fontId="6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3" fillId="0" borderId="0"/>
    <xf numFmtId="0" fontId="3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6">
    <xf numFmtId="0" fontId="0" fillId="0" borderId="0" xfId="0"/>
    <xf numFmtId="4" fontId="0" fillId="0" borderId="0" xfId="0" applyNumberFormat="1"/>
    <xf numFmtId="2" fontId="0" fillId="0" borderId="0" xfId="0" applyNumberFormat="1"/>
    <xf numFmtId="0" fontId="0" fillId="0" borderId="0" xfId="0"/>
    <xf numFmtId="0" fontId="9" fillId="0" borderId="0" xfId="0" applyFont="1"/>
    <xf numFmtId="168" fontId="0" fillId="0" borderId="0" xfId="0" applyNumberFormat="1"/>
    <xf numFmtId="169" fontId="0" fillId="0" borderId="0" xfId="0" applyNumberFormat="1"/>
    <xf numFmtId="167" fontId="13" fillId="0" borderId="1" xfId="0" applyNumberFormat="1" applyFont="1" applyFill="1" applyBorder="1" applyAlignment="1">
      <alignment horizontal="right" vertical="top" wrapText="1"/>
    </xf>
    <xf numFmtId="0" fontId="11" fillId="2" borderId="1" xfId="0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vertical="center"/>
    </xf>
    <xf numFmtId="170" fontId="0" fillId="0" borderId="0" xfId="0" applyNumberFormat="1"/>
    <xf numFmtId="166" fontId="0" fillId="0" borderId="0" xfId="1" applyNumberFormat="1" applyFont="1"/>
    <xf numFmtId="0" fontId="11" fillId="0" borderId="1" xfId="0" applyFont="1" applyBorder="1" applyAlignment="1">
      <alignment vertical="center" wrapText="1"/>
    </xf>
    <xf numFmtId="4" fontId="9" fillId="0" borderId="1" xfId="0" applyNumberFormat="1" applyFont="1" applyBorder="1" applyAlignment="1">
      <alignment vertical="center"/>
    </xf>
    <xf numFmtId="2" fontId="9" fillId="0" borderId="1" xfId="0" applyNumberFormat="1" applyFont="1" applyBorder="1" applyAlignment="1">
      <alignment vertical="center"/>
    </xf>
    <xf numFmtId="168" fontId="9" fillId="0" borderId="1" xfId="0" applyNumberFormat="1" applyFont="1" applyBorder="1" applyAlignment="1">
      <alignment vertical="center"/>
    </xf>
    <xf numFmtId="170" fontId="8" fillId="2" borderId="1" xfId="0" applyNumberFormat="1" applyFont="1" applyFill="1" applyBorder="1" applyAlignment="1">
      <alignment vertical="center"/>
    </xf>
    <xf numFmtId="1" fontId="8" fillId="2" borderId="1" xfId="0" applyNumberFormat="1" applyFont="1" applyFill="1" applyBorder="1" applyAlignment="1">
      <alignment vertical="center"/>
    </xf>
    <xf numFmtId="3" fontId="8" fillId="2" borderId="1" xfId="0" applyNumberFormat="1" applyFont="1" applyFill="1" applyBorder="1" applyAlignment="1">
      <alignment vertical="center"/>
    </xf>
    <xf numFmtId="167" fontId="13" fillId="2" borderId="1" xfId="0" applyNumberFormat="1" applyFont="1" applyFill="1" applyBorder="1" applyAlignment="1">
      <alignment horizontal="right" vertical="top" wrapText="1"/>
    </xf>
    <xf numFmtId="0" fontId="11" fillId="3" borderId="1" xfId="0" applyFont="1" applyFill="1" applyBorder="1" applyAlignment="1">
      <alignment vertical="center" wrapText="1"/>
    </xf>
    <xf numFmtId="4" fontId="9" fillId="3" borderId="1" xfId="0" applyNumberFormat="1" applyFont="1" applyFill="1" applyBorder="1" applyAlignment="1">
      <alignment vertical="center"/>
    </xf>
    <xf numFmtId="2" fontId="9" fillId="3" borderId="1" xfId="0" applyNumberFormat="1" applyFont="1" applyFill="1" applyBorder="1" applyAlignment="1">
      <alignment vertical="center"/>
    </xf>
    <xf numFmtId="168" fontId="9" fillId="3" borderId="1" xfId="0" applyNumberFormat="1" applyFont="1" applyFill="1" applyBorder="1" applyAlignment="1">
      <alignment vertical="center"/>
    </xf>
    <xf numFmtId="167" fontId="13" fillId="3" borderId="1" xfId="0" applyNumberFormat="1" applyFont="1" applyFill="1" applyBorder="1" applyAlignment="1">
      <alignment horizontal="right" vertical="top" wrapText="1"/>
    </xf>
    <xf numFmtId="168" fontId="9" fillId="0" borderId="1" xfId="0" applyNumberFormat="1" applyFont="1" applyFill="1" applyBorder="1" applyAlignment="1">
      <alignment vertical="center"/>
    </xf>
    <xf numFmtId="2" fontId="9" fillId="0" borderId="1" xfId="0" applyNumberFormat="1" applyFont="1" applyFill="1" applyBorder="1" applyAlignment="1">
      <alignment vertical="center"/>
    </xf>
    <xf numFmtId="4" fontId="9" fillId="0" borderId="1" xfId="0" applyNumberFormat="1" applyFont="1" applyFill="1" applyBorder="1" applyAlignment="1">
      <alignment vertical="center"/>
    </xf>
    <xf numFmtId="0" fontId="9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9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quotePrefix="1" applyFont="1" applyFill="1" applyBorder="1" applyAlignment="1">
      <alignment horizontal="center" vertical="center"/>
    </xf>
  </cellXfs>
  <cellStyles count="16">
    <cellStyle name="Comma" xfId="1" builtinId="3"/>
    <cellStyle name="Comma 2" xfId="2" xr:uid="{00000000-0005-0000-0000-000001000000}"/>
    <cellStyle name="Comma 2 2" xfId="3" xr:uid="{00000000-0005-0000-0000-000002000000}"/>
    <cellStyle name="Comma 2 3" xfId="4" xr:uid="{00000000-0005-0000-0000-000003000000}"/>
    <cellStyle name="Comma 2 3 2" xfId="11" xr:uid="{00000000-0005-0000-0000-000004000000}"/>
    <cellStyle name="Comma 2 4" xfId="14" xr:uid="{00000000-0005-0000-0000-000005000000}"/>
    <cellStyle name="Comma 3" xfId="5" xr:uid="{00000000-0005-0000-0000-000006000000}"/>
    <cellStyle name="Comma 3 2" xfId="12" xr:uid="{00000000-0005-0000-0000-000007000000}"/>
    <cellStyle name="Comma 4" xfId="6" xr:uid="{00000000-0005-0000-0000-000008000000}"/>
    <cellStyle name="Comma 4 2" xfId="15" xr:uid="{00000000-0005-0000-0000-000009000000}"/>
    <cellStyle name="Currency 2" xfId="7" xr:uid="{00000000-0005-0000-0000-00000A000000}"/>
    <cellStyle name="Currency 3" xfId="8" xr:uid="{00000000-0005-0000-0000-00000B000000}"/>
    <cellStyle name="Currency 3 2" xfId="13" xr:uid="{00000000-0005-0000-0000-00000C000000}"/>
    <cellStyle name="Normal" xfId="0" builtinId="0"/>
    <cellStyle name="Normal 2" xfId="9" xr:uid="{00000000-0005-0000-0000-00000E000000}"/>
    <cellStyle name="Normal 2 2" xfId="10" xr:uid="{00000000-0005-0000-0000-00000F000000}"/>
  </cellStyles>
  <dxfs count="0"/>
  <tableStyles count="0" defaultTableStyle="TableStyleMedium9" defaultPivotStyle="PivotStyleLight16"/>
  <colors>
    <mruColors>
      <color rgb="FF3503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69C2E9-C44F-4416-9907-6BDD13765EDE}">
  <dimension ref="A1:N20"/>
  <sheetViews>
    <sheetView tabSelected="1" zoomScaleNormal="100" workbookViewId="0">
      <pane xSplit="1" topLeftCell="B1" activePane="topRight" state="frozen"/>
      <selection pane="topRight" activeCell="D20" sqref="D20"/>
    </sheetView>
  </sheetViews>
  <sheetFormatPr defaultRowHeight="15" x14ac:dyDescent="0.25"/>
  <cols>
    <col min="1" max="1" width="17.5703125" style="3" customWidth="1"/>
    <col min="2" max="2" width="10.7109375" style="3" customWidth="1"/>
    <col min="3" max="3" width="7.5703125" style="3" customWidth="1"/>
    <col min="4" max="4" width="10.7109375" style="3" customWidth="1"/>
    <col min="5" max="5" width="7.5703125" style="3" customWidth="1"/>
    <col min="6" max="6" width="12.28515625" style="3" customWidth="1"/>
    <col min="7" max="7" width="8.85546875" style="3" customWidth="1"/>
    <col min="8" max="8" width="11.85546875" style="3" customWidth="1"/>
    <col min="9" max="9" width="7.85546875" style="3" customWidth="1"/>
    <col min="10" max="10" width="10.5703125" style="3" customWidth="1"/>
    <col min="11" max="11" width="10" style="3" customWidth="1"/>
    <col min="12" max="13" width="9.140625" style="3"/>
    <col min="14" max="14" width="15.7109375" style="3" customWidth="1"/>
    <col min="15" max="16384" width="9.140625" style="3"/>
  </cols>
  <sheetData>
    <row r="1" spans="1:11" ht="35.25" customHeight="1" x14ac:dyDescent="0.25">
      <c r="A1" s="30" t="s">
        <v>20</v>
      </c>
      <c r="B1" s="30"/>
      <c r="C1" s="30"/>
      <c r="D1" s="30"/>
      <c r="E1" s="30"/>
      <c r="F1" s="30"/>
      <c r="G1" s="30"/>
      <c r="H1" s="30"/>
      <c r="I1" s="30"/>
      <c r="J1" s="30"/>
    </row>
    <row r="2" spans="1:11" x14ac:dyDescent="0.25">
      <c r="A2" s="4"/>
      <c r="B2" s="4"/>
      <c r="C2" s="4"/>
      <c r="D2" s="4"/>
      <c r="E2" s="4"/>
      <c r="F2" s="4"/>
      <c r="G2" s="4"/>
      <c r="H2" s="4"/>
      <c r="I2" s="4"/>
      <c r="J2" s="4"/>
    </row>
    <row r="3" spans="1:11" ht="15" customHeight="1" x14ac:dyDescent="0.25">
      <c r="A3" s="31" t="s">
        <v>1</v>
      </c>
      <c r="B3" s="32">
        <v>2020</v>
      </c>
      <c r="C3" s="32"/>
      <c r="D3" s="33"/>
      <c r="E3" s="33"/>
      <c r="F3" s="32">
        <v>2021</v>
      </c>
      <c r="G3" s="32"/>
      <c r="H3" s="33"/>
      <c r="I3" s="33"/>
      <c r="J3" s="31" t="s">
        <v>4</v>
      </c>
      <c r="K3" s="31"/>
    </row>
    <row r="4" spans="1:11" ht="25.5" customHeight="1" x14ac:dyDescent="0.25">
      <c r="A4" s="31"/>
      <c r="B4" s="34" t="s">
        <v>2</v>
      </c>
      <c r="C4" s="35"/>
      <c r="D4" s="34" t="s">
        <v>3</v>
      </c>
      <c r="E4" s="35"/>
      <c r="F4" s="34" t="s">
        <v>2</v>
      </c>
      <c r="G4" s="35"/>
      <c r="H4" s="34" t="s">
        <v>3</v>
      </c>
      <c r="I4" s="35"/>
      <c r="J4" s="31"/>
      <c r="K4" s="31"/>
    </row>
    <row r="5" spans="1:11" ht="37.5" customHeight="1" x14ac:dyDescent="0.25">
      <c r="A5" s="31"/>
      <c r="B5" s="29" t="s">
        <v>5</v>
      </c>
      <c r="C5" s="28" t="s">
        <v>6</v>
      </c>
      <c r="D5" s="29" t="s">
        <v>7</v>
      </c>
      <c r="E5" s="28" t="s">
        <v>6</v>
      </c>
      <c r="F5" s="29" t="s">
        <v>8</v>
      </c>
      <c r="G5" s="28" t="s">
        <v>6</v>
      </c>
      <c r="H5" s="29" t="s">
        <v>7</v>
      </c>
      <c r="I5" s="28" t="s">
        <v>6</v>
      </c>
      <c r="J5" s="28" t="s">
        <v>9</v>
      </c>
      <c r="K5" s="28" t="s">
        <v>10</v>
      </c>
    </row>
    <row r="6" spans="1:11" x14ac:dyDescent="0.25">
      <c r="A6" s="12" t="s">
        <v>0</v>
      </c>
      <c r="B6" s="13">
        <v>275044.5882099999</v>
      </c>
      <c r="C6" s="14">
        <v>49.193847213844357</v>
      </c>
      <c r="D6" s="15">
        <v>2163317915</v>
      </c>
      <c r="E6" s="14">
        <v>42.494079583440417</v>
      </c>
      <c r="F6" s="13">
        <v>300735.65318000008</v>
      </c>
      <c r="G6" s="14">
        <v>45.462510460668</v>
      </c>
      <c r="H6" s="15">
        <v>2324391873</v>
      </c>
      <c r="I6" s="14">
        <v>39.818698524179943</v>
      </c>
      <c r="J6" s="7">
        <f>SUM(F6-B6)/B6*100</f>
        <v>9.3406909538553595</v>
      </c>
      <c r="K6" s="7">
        <f>SUM(H6-D6)/D6*100</f>
        <v>7.4456905701721601</v>
      </c>
    </row>
    <row r="7" spans="1:11" ht="22.5" x14ac:dyDescent="0.25">
      <c r="A7" s="20" t="s">
        <v>11</v>
      </c>
      <c r="B7" s="21">
        <v>116482.05927999999</v>
      </c>
      <c r="C7" s="22">
        <v>20.833715233834024</v>
      </c>
      <c r="D7" s="23">
        <v>1408816196</v>
      </c>
      <c r="E7" s="22">
        <v>27.673393326132466</v>
      </c>
      <c r="F7" s="21">
        <v>154081.02161</v>
      </c>
      <c r="G7" s="22">
        <v>23.292582647466713</v>
      </c>
      <c r="H7" s="23">
        <v>1662266168</v>
      </c>
      <c r="I7" s="22">
        <v>28.475953723374531</v>
      </c>
      <c r="J7" s="24">
        <f>SUM(F7-B7)/B7*100</f>
        <v>32.278758258917357</v>
      </c>
      <c r="K7" s="24">
        <f>SUM(H7-D7)/D7*100</f>
        <v>17.990279549568722</v>
      </c>
    </row>
    <row r="8" spans="1:11" ht="22.5" x14ac:dyDescent="0.25">
      <c r="A8" s="12" t="s">
        <v>12</v>
      </c>
      <c r="B8" s="13">
        <v>31099.040270000009</v>
      </c>
      <c r="C8" s="14">
        <v>5.5623033541437668</v>
      </c>
      <c r="D8" s="15">
        <v>391072215</v>
      </c>
      <c r="E8" s="14">
        <v>7.6818361794421337</v>
      </c>
      <c r="F8" s="13">
        <v>38485.431289999993</v>
      </c>
      <c r="G8" s="14">
        <v>5.8178812658362302</v>
      </c>
      <c r="H8" s="15">
        <v>542782248</v>
      </c>
      <c r="I8" s="14">
        <v>9.2982955879525537</v>
      </c>
      <c r="J8" s="7">
        <f t="shared" ref="J8:J14" si="0">SUM(F8-B8)/B8*100</f>
        <v>23.751186389907144</v>
      </c>
      <c r="K8" s="7">
        <f t="shared" ref="K8:K15" si="1">SUM(H8-D8)/D8*100</f>
        <v>38.79335508404759</v>
      </c>
    </row>
    <row r="9" spans="1:11" ht="22.5" x14ac:dyDescent="0.25">
      <c r="A9" s="20" t="s">
        <v>15</v>
      </c>
      <c r="B9" s="21">
        <v>19295.201369999999</v>
      </c>
      <c r="C9" s="22">
        <v>3.4510956726456676</v>
      </c>
      <c r="D9" s="23">
        <v>181624374</v>
      </c>
      <c r="E9" s="22">
        <v>3.5676497428019252</v>
      </c>
      <c r="F9" s="21">
        <v>26787.986799999999</v>
      </c>
      <c r="G9" s="22">
        <v>4.0495668446278765</v>
      </c>
      <c r="H9" s="23">
        <v>295645776</v>
      </c>
      <c r="I9" s="22">
        <v>5.0646494514271749</v>
      </c>
      <c r="J9" s="24">
        <f t="shared" ref="J9" si="2">SUM(F9-B9)/B9*100</f>
        <v>38.832377472098912</v>
      </c>
      <c r="K9" s="24">
        <f t="shared" ref="K9" si="3">SUM(H9-D9)/D9*100</f>
        <v>62.778689604733337</v>
      </c>
    </row>
    <row r="10" spans="1:11" ht="22.5" x14ac:dyDescent="0.25">
      <c r="A10" s="12" t="s">
        <v>16</v>
      </c>
      <c r="B10" s="13">
        <v>51083.347840000017</v>
      </c>
      <c r="C10" s="14">
        <v>9.1366509887259859</v>
      </c>
      <c r="D10" s="15">
        <v>135031944</v>
      </c>
      <c r="E10" s="14">
        <v>2.6524340850950101</v>
      </c>
      <c r="F10" s="13">
        <v>69925.896729999979</v>
      </c>
      <c r="G10" s="14">
        <v>10.570767974944678</v>
      </c>
      <c r="H10" s="15">
        <v>216633331</v>
      </c>
      <c r="I10" s="14">
        <v>3.7111028469758742</v>
      </c>
      <c r="J10" s="7">
        <f t="shared" si="0"/>
        <v>36.885892735568902</v>
      </c>
      <c r="K10" s="7">
        <f t="shared" si="1"/>
        <v>60.43117249352494</v>
      </c>
    </row>
    <row r="11" spans="1:11" ht="22.5" x14ac:dyDescent="0.25">
      <c r="A11" s="20" t="s">
        <v>14</v>
      </c>
      <c r="B11" s="21">
        <v>9945.1048300000002</v>
      </c>
      <c r="C11" s="22">
        <v>1.7787587485965966</v>
      </c>
      <c r="D11" s="23">
        <v>118100501</v>
      </c>
      <c r="E11" s="22">
        <v>2.3198495484831159</v>
      </c>
      <c r="F11" s="21">
        <v>18710.52576</v>
      </c>
      <c r="G11" s="22">
        <v>2.8284889539833507</v>
      </c>
      <c r="H11" s="23">
        <v>153823611</v>
      </c>
      <c r="I11" s="22">
        <v>2.6351219273557192</v>
      </c>
      <c r="J11" s="24">
        <f t="shared" ref="J11" si="4">SUM(F11-B11)/B11*100</f>
        <v>88.138044594146322</v>
      </c>
      <c r="K11" s="24">
        <f t="shared" ref="K11" si="5">SUM(H11-D11)/D11*100</f>
        <v>30.248059658950982</v>
      </c>
    </row>
    <row r="12" spans="1:11" ht="22.5" x14ac:dyDescent="0.25">
      <c r="A12" s="20" t="s">
        <v>13</v>
      </c>
      <c r="B12" s="21">
        <v>16942.934760000004</v>
      </c>
      <c r="C12" s="22">
        <v>3.030374636206965</v>
      </c>
      <c r="D12" s="23">
        <v>123682132</v>
      </c>
      <c r="E12" s="22">
        <v>2.4294895927294085</v>
      </c>
      <c r="F12" s="21">
        <v>13685.434710000003</v>
      </c>
      <c r="G12" s="22">
        <v>2.0688408975897929</v>
      </c>
      <c r="H12" s="23">
        <v>98863227</v>
      </c>
      <c r="I12" s="22">
        <v>1.69360643390985</v>
      </c>
      <c r="J12" s="24">
        <f t="shared" ref="J12" si="6">SUM(F12-B12)/B12*100</f>
        <v>-19.226303448269903</v>
      </c>
      <c r="K12" s="24">
        <f t="shared" ref="K12" si="7">SUM(H12-D12)/D12*100</f>
        <v>-20.066685946196337</v>
      </c>
    </row>
    <row r="13" spans="1:11" ht="22.5" x14ac:dyDescent="0.25">
      <c r="A13" s="12" t="s">
        <v>17</v>
      </c>
      <c r="B13" s="13">
        <v>9408.8360400000001</v>
      </c>
      <c r="C13" s="14">
        <v>1.6828429369367397</v>
      </c>
      <c r="D13" s="15">
        <v>96912741</v>
      </c>
      <c r="E13" s="14">
        <v>1.9036581263199817</v>
      </c>
      <c r="F13" s="13">
        <v>8030.4809300000006</v>
      </c>
      <c r="G13" s="14">
        <v>1.2139758602742194</v>
      </c>
      <c r="H13" s="15">
        <v>82913437</v>
      </c>
      <c r="I13" s="14">
        <v>1.4203737286542246</v>
      </c>
      <c r="J13" s="7">
        <f t="shared" si="0"/>
        <v>-14.64958156503277</v>
      </c>
      <c r="K13" s="7">
        <f t="shared" si="1"/>
        <v>-14.445266799336528</v>
      </c>
    </row>
    <row r="14" spans="1:11" ht="22.5" x14ac:dyDescent="0.25">
      <c r="A14" s="12" t="s">
        <v>18</v>
      </c>
      <c r="B14" s="27">
        <v>29802.522890000004</v>
      </c>
      <c r="C14" s="26">
        <v>5.3304112150658769</v>
      </c>
      <c r="D14" s="25">
        <v>472310960</v>
      </c>
      <c r="E14" s="26">
        <v>9.2776098155555395</v>
      </c>
      <c r="F14" s="13">
        <v>31060.090809999998</v>
      </c>
      <c r="G14" s="14">
        <v>4.6953850946091631</v>
      </c>
      <c r="H14" s="15">
        <v>460118415</v>
      </c>
      <c r="I14" s="14">
        <v>7.8821977761701261</v>
      </c>
      <c r="J14" s="7">
        <f t="shared" si="0"/>
        <v>4.2196693368599369</v>
      </c>
      <c r="K14" s="7">
        <f t="shared" si="1"/>
        <v>-2.5814656090131805</v>
      </c>
    </row>
    <row r="15" spans="1:11" ht="21.75" x14ac:dyDescent="0.25">
      <c r="A15" s="8" t="s">
        <v>19</v>
      </c>
      <c r="B15" s="9">
        <v>559103.6354899999</v>
      </c>
      <c r="C15" s="18">
        <v>99.999999999999986</v>
      </c>
      <c r="D15" s="16">
        <v>5090868978</v>
      </c>
      <c r="E15" s="18">
        <v>99.999999999999986</v>
      </c>
      <c r="F15" s="9">
        <f t="shared" ref="F15:I15" si="8">SUM(F6:F14)</f>
        <v>661502.52182000002</v>
      </c>
      <c r="G15" s="17">
        <f t="shared" si="8"/>
        <v>100.00000000000003</v>
      </c>
      <c r="H15" s="16">
        <f t="shared" si="8"/>
        <v>5837438086</v>
      </c>
      <c r="I15" s="18">
        <f t="shared" si="8"/>
        <v>100</v>
      </c>
      <c r="J15" s="19">
        <f>SUM(F15-B15)/B15*100</f>
        <v>18.314831067098584</v>
      </c>
      <c r="K15" s="19">
        <f t="shared" si="1"/>
        <v>14.6648658849063</v>
      </c>
    </row>
    <row r="17" spans="2:14" x14ac:dyDescent="0.25">
      <c r="D17" s="5"/>
      <c r="F17" s="2"/>
    </row>
    <row r="18" spans="2:14" x14ac:dyDescent="0.25">
      <c r="B18" s="1"/>
      <c r="D18" s="2"/>
      <c r="F18" s="2"/>
      <c r="H18" s="11"/>
      <c r="N18" s="10"/>
    </row>
    <row r="19" spans="2:14" x14ac:dyDescent="0.25">
      <c r="B19" s="1"/>
      <c r="D19" s="5"/>
      <c r="F19" s="1"/>
      <c r="H19" s="5"/>
      <c r="N19" s="5"/>
    </row>
    <row r="20" spans="2:14" x14ac:dyDescent="0.25">
      <c r="B20" s="2"/>
      <c r="D20" s="2"/>
      <c r="F20" s="1"/>
      <c r="N20" s="6"/>
    </row>
  </sheetData>
  <mergeCells count="9">
    <mergeCell ref="A1:J1"/>
    <mergeCell ref="A3:A5"/>
    <mergeCell ref="B3:E3"/>
    <mergeCell ref="F3:I3"/>
    <mergeCell ref="J3:K4"/>
    <mergeCell ref="B4:C4"/>
    <mergeCell ref="D4:E4"/>
    <mergeCell ref="F4:G4"/>
    <mergeCell ref="H4:I4"/>
  </mergeCells>
  <pageMargins left="0.4" right="0.15748031496062992" top="0.74803149606299213" bottom="0.74803149606299213" header="0.31496062992125984" footer="0.31496062992125984"/>
  <pageSetup paperSize="9" scale="120" orientation="landscape" r:id="rId1"/>
  <ignoredErrors>
    <ignoredError sqref="J9:K9 J12:K12 J10:K1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 Kim Fong</dc:creator>
  <cp:lastModifiedBy>ALMINA BINTI ESPIN </cp:lastModifiedBy>
  <cp:lastPrinted>2019-04-09T01:24:34Z</cp:lastPrinted>
  <dcterms:created xsi:type="dcterms:W3CDTF">2011-02-28T06:42:41Z</dcterms:created>
  <dcterms:modified xsi:type="dcterms:W3CDTF">2023-01-16T03:41:43Z</dcterms:modified>
</cp:coreProperties>
</file>